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сайт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4" i="1" l="1"/>
  <c r="D37" i="1"/>
  <c r="E53" i="1"/>
  <c r="C54" i="1"/>
  <c r="E54" i="1" s="1"/>
  <c r="E55" i="1"/>
  <c r="E29" i="1"/>
  <c r="C30" i="1"/>
  <c r="E30" i="1" s="1"/>
  <c r="E31" i="1"/>
  <c r="E32" i="1"/>
  <c r="C34" i="1"/>
  <c r="E34" i="1" s="1"/>
  <c r="E36" i="1"/>
  <c r="E51" i="1"/>
  <c r="D50" i="1"/>
  <c r="C50" i="1"/>
  <c r="E49" i="1"/>
  <c r="E48" i="1"/>
  <c r="D47" i="1"/>
  <c r="C47" i="1"/>
  <c r="E46" i="1"/>
  <c r="E45" i="1"/>
  <c r="E44" i="1"/>
  <c r="E43" i="1"/>
  <c r="D42" i="1"/>
  <c r="C42" i="1"/>
  <c r="E41" i="1"/>
  <c r="E39" i="1"/>
  <c r="C37" i="1"/>
  <c r="E28" i="1"/>
  <c r="D27" i="1"/>
  <c r="C27" i="1"/>
  <c r="E26" i="1"/>
  <c r="E24" i="1"/>
  <c r="E21" i="1"/>
  <c r="E20" i="1"/>
  <c r="E19" i="1"/>
  <c r="E17" i="1"/>
  <c r="D16" i="1"/>
  <c r="C16" i="1"/>
  <c r="E15" i="1"/>
  <c r="E13" i="1"/>
</calcChain>
</file>

<file path=xl/sharedStrings.xml><?xml version="1.0" encoding="utf-8"?>
<sst xmlns="http://schemas.openxmlformats.org/spreadsheetml/2006/main" count="74" uniqueCount="44">
  <si>
    <t>тыс.руб.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</si>
  <si>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</si>
  <si>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</si>
  <si>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</si>
  <si>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</si>
  <si>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% исполнения</t>
  </si>
  <si>
    <t>4</t>
  </si>
  <si>
    <t>5</t>
  </si>
  <si>
    <t>6</t>
  </si>
  <si>
    <t>Расходы бюджета - всего</t>
  </si>
  <si>
    <t>200</t>
  </si>
  <si>
    <t>в том числе:</t>
  </si>
  <si>
    <t>ОБЩЕГОСУДАРСТВЕННЫЕ ВОПРОСЫ</t>
  </si>
  <si>
    <t/>
  </si>
  <si>
    <t>Удельный вес в расходах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</si>
  <si>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</si>
  <si>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</si>
  <si>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</si>
  <si>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</si>
  <si>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-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</si>
  <si>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</si>
  <si>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</si>
  <si>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</si>
  <si>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</si>
  <si>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</si>
  <si>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</si>
  <si>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</si>
  <si>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</si>
  <si>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</si>
  <si>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</si>
  <si>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</si>
  <si>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</si>
  <si>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</si>
  <si>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</si>
  <si>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</si>
  <si>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</si>
  <si>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</si>
  <si>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</si>
  <si>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</si>
  <si>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</si>
  <si>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</si>
  <si>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Обеспечение пожарной безопасности</t>
  </si>
  <si>
    <t>Обеспечение проведения выборов и референдумов</t>
  </si>
  <si>
    <t xml:space="preserve">                    Сведения об исполнении расходной части бюджета  Янегского сельского поселения за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</si>
</sst>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8"/>
      <name val="Arial Cyr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 applyProtection="1">
      <alignment horizontal="right"/>
    </xf>
    <xf numFmtId="4" fontId="4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12" xfId="0" applyFont="1" applyBorder="1"/>
    <xf numFmtId="0" fontId="1" fillId="0" borderId="13" xfId="0" applyFont="1" applyBorder="1"/>
    <xf numFmtId="4" fontId="1" fillId="0" borderId="14" xfId="0" applyNumberFormat="1" applyFont="1" applyBorder="1" applyAlignment="1">
      <alignment horizontal="right"/>
    </xf>
    <xf numFmtId="4" fontId="1" fillId="0" borderId="0" xfId="0" applyNumberFormat="1" applyFont="1"/>
    <xf numFmtId="49" fontId="5" fillId="0" borderId="9" xfId="0" applyNumberFormat="1" applyFont="1" applyBorder="1" applyAlignment="1">
      <alignment horizontal="left" wrapText="1"/>
    </xf>
    <xf numFmtId="49" fontId="5" fillId="0" borderId="10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right"/>
    </xf>
    <xf numFmtId="0" fontId="6" fillId="0" borderId="0" xfId="0" applyFont="1"/>
    <xf numFmtId="4" fontId="3" fillId="0" borderId="11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center" wrapText="1"/>
    </xf>
    <xf numFmtId="4" fontId="3" fillId="0" borderId="17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4" fontId="3" fillId="0" borderId="11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9" fontId="4" fillId="0" borderId="9" xfId="0" applyNumberFormat="1" applyFont="1" applyBorder="1" applyAlignment="1" applyProtection="1">
      <alignment horizontal="left" wrapText="1"/>
    </xf>
    <xf numFmtId="49" fontId="3" fillId="0" borderId="9" xfId="0" applyNumberFormat="1" applyFont="1" applyBorder="1" applyAlignment="1" applyProtection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A2" sqref="A2:E2"/>
    </sheetView>
  </sheetViews>
  <sheetFormatPr defaultColWidth="9.140625" defaultRowHeight="12.75" x14ac:dyDescent="0.2"/>
  <cols>
    <col min="1" max="1" width="39.85546875" style="1" customWidth="1"/>
    <col min="2" max="2" width="4.28515625" style="1" customWidth="1"/>
    <col min="3" max="3" width="12.85546875" style="1" customWidth="1"/>
    <col min="4" max="4" width="11.5703125" style="1" customWidth="1"/>
    <col min="5" max="5" width="13.28515625" style="1" customWidth="1"/>
    <col min="6" max="16384" width="9.140625" style="1"/>
  </cols>
  <sheetData>
    <row r="1" spans="1:8" ht="12.75" customHeight="1" x14ac:dyDescent="0.2"/>
    <row r="2" spans="1:8" ht="44.25" customHeight="1" x14ac:dyDescent="0.2">
      <c r="A2" s="38" t="s">
        <v>43</v>
      </c>
      <c r="B2" s="38"/>
      <c r="C2" s="38"/>
      <c r="D2" s="39"/>
      <c r="E2" s="39"/>
    </row>
    <row r="3" spans="1:8" ht="13.5" customHeight="1" thickBot="1" x14ac:dyDescent="0.25">
      <c r="A3" s="2"/>
      <c r="B3" s="2"/>
      <c r="C3" s="3"/>
      <c r="D3" s="3"/>
      <c r="E3" s="3" t="s">
        <v>0</v>
      </c>
    </row>
    <row r="4" spans="1:8" ht="10.35" customHeight="1" x14ac:dyDescent="0.2">
      <c r="A4" s="40" t="s">
        <v>1</v>
      </c>
      <c r="B4" s="43" t="s">
        <v>2</v>
      </c>
      <c r="C4" s="46" t="s">
        <v>3</v>
      </c>
      <c r="D4" s="49" t="s">
        <v>4</v>
      </c>
      <c r="E4" s="51" t="s">
        <v>5</v>
      </c>
    </row>
    <row r="5" spans="1:8" ht="5.45" customHeight="1" x14ac:dyDescent="0.2">
      <c r="A5" s="41"/>
      <c r="B5" s="44"/>
      <c r="C5" s="47"/>
      <c r="D5" s="50"/>
      <c r="E5" s="52"/>
    </row>
    <row r="6" spans="1:8" ht="9.6" customHeight="1" x14ac:dyDescent="0.2">
      <c r="A6" s="41"/>
      <c r="B6" s="44"/>
      <c r="C6" s="47"/>
      <c r="D6" s="50"/>
      <c r="E6" s="52"/>
    </row>
    <row r="7" spans="1:8" ht="6" customHeight="1" x14ac:dyDescent="0.2">
      <c r="A7" s="41"/>
      <c r="B7" s="44"/>
      <c r="C7" s="47"/>
      <c r="D7" s="50"/>
      <c r="E7" s="52"/>
    </row>
    <row r="8" spans="1:8" ht="6.6" customHeight="1" x14ac:dyDescent="0.2">
      <c r="A8" s="41"/>
      <c r="B8" s="44"/>
      <c r="C8" s="47"/>
      <c r="D8" s="50"/>
      <c r="E8" s="52"/>
    </row>
    <row r="9" spans="1:8" ht="11.1" customHeight="1" x14ac:dyDescent="0.2">
      <c r="A9" s="41"/>
      <c r="B9" s="44"/>
      <c r="C9" s="47"/>
      <c r="D9" s="50"/>
      <c r="E9" s="52"/>
    </row>
    <row r="10" spans="1:8" ht="4.1500000000000004" hidden="1" customHeight="1" x14ac:dyDescent="0.2">
      <c r="A10" s="41"/>
      <c r="B10" s="44"/>
      <c r="C10" s="47"/>
      <c r="D10" s="4"/>
      <c r="E10" s="5"/>
    </row>
    <row r="11" spans="1:8" ht="13.15" hidden="1" customHeight="1" x14ac:dyDescent="0.2">
      <c r="A11" s="42"/>
      <c r="B11" s="45"/>
      <c r="C11" s="48"/>
      <c r="D11" s="6"/>
      <c r="E11" s="7"/>
    </row>
    <row r="12" spans="1:8" ht="13.5" customHeight="1" thickBot="1" x14ac:dyDescent="0.25">
      <c r="A12" s="8">
        <v>1</v>
      </c>
      <c r="B12" s="9">
        <v>2</v>
      </c>
      <c r="C12" s="10" t="s">
        <v>6</v>
      </c>
      <c r="D12" s="11" t="s">
        <v>7</v>
      </c>
      <c r="E12" s="12" t="s">
        <v>8</v>
      </c>
    </row>
    <row r="13" spans="1:8" x14ac:dyDescent="0.2">
      <c r="A13" s="13" t="s">
        <v>9</v>
      </c>
      <c r="B13" s="14" t="s">
        <v>10</v>
      </c>
      <c r="C13" s="15">
        <v>23718.34</v>
      </c>
      <c r="D13" s="16">
        <v>8650.14</v>
      </c>
      <c r="E13" s="17">
        <f>D13/C13*100</f>
        <v>36.470258879837289</v>
      </c>
    </row>
    <row r="14" spans="1:8" x14ac:dyDescent="0.2">
      <c r="A14" s="18" t="s">
        <v>11</v>
      </c>
      <c r="B14" s="19"/>
      <c r="C14" s="20"/>
      <c r="D14" s="20"/>
      <c r="E14" s="17"/>
      <c r="F14" s="21"/>
      <c r="G14" s="21"/>
    </row>
    <row r="15" spans="1:8" s="25" customFormat="1" x14ac:dyDescent="0.2">
      <c r="A15" s="22" t="s">
        <v>12</v>
      </c>
      <c r="B15" s="23" t="s">
        <v>13</v>
      </c>
      <c r="C15" s="15">
        <v>4899.12</v>
      </c>
      <c r="D15" s="16">
        <v>2349.9699999999998</v>
      </c>
      <c r="E15" s="24">
        <f>D15/C15*100</f>
        <v>47.967185943598025</v>
      </c>
    </row>
    <row r="16" spans="1:8" x14ac:dyDescent="0.2">
      <c r="A16" s="13" t="s">
        <v>14</v>
      </c>
      <c r="B16" s="14"/>
      <c r="C16" s="26">
        <f>C15/C13*100</f>
        <v>20.655408430775509</v>
      </c>
      <c r="D16" s="26">
        <f>D15/D13*100</f>
        <v>27.16684354241665</v>
      </c>
      <c r="E16" s="17"/>
      <c r="H16" s="21"/>
    </row>
    <row r="17" spans="1:9" ht="42.75" customHeight="1" x14ac:dyDescent="0.2">
      <c r="A17" s="13" t="s">
        <v>15</v>
      </c>
      <c r="B17" s="14" t="s">
        <v>13</v>
      </c>
      <c r="C17" s="32">
        <v>6</v>
      </c>
      <c r="D17" s="33">
        <v>6</v>
      </c>
      <c r="E17" s="17">
        <f>D17/C17*100</f>
        <v>100</v>
      </c>
      <c r="H17" s="21"/>
    </row>
    <row r="18" spans="1:9" hidden="1" x14ac:dyDescent="0.2">
      <c r="A18" s="28"/>
      <c r="B18" s="29" t="s">
        <v>13</v>
      </c>
      <c r="C18" s="30"/>
      <c r="D18" s="31"/>
      <c r="E18" s="17"/>
    </row>
    <row r="19" spans="1:9" ht="45" x14ac:dyDescent="0.2">
      <c r="A19" s="13" t="s">
        <v>16</v>
      </c>
      <c r="B19" s="14" t="s">
        <v>13</v>
      </c>
      <c r="C19" s="32">
        <v>3964.88</v>
      </c>
      <c r="D19" s="33">
        <v>2037.8</v>
      </c>
      <c r="E19" s="17">
        <f>D19/C19*100</f>
        <v>51.396259155384271</v>
      </c>
      <c r="H19" s="21"/>
    </row>
    <row r="20" spans="1:9" hidden="1" x14ac:dyDescent="0.2">
      <c r="A20" s="13"/>
      <c r="B20" s="14"/>
      <c r="C20" s="26"/>
      <c r="D20" s="27"/>
      <c r="E20" s="17" t="e">
        <f>D20/C20*100</f>
        <v>#DIV/0!</v>
      </c>
    </row>
    <row r="21" spans="1:9" ht="33.75" x14ac:dyDescent="0.2">
      <c r="A21" s="13" t="s">
        <v>17</v>
      </c>
      <c r="B21" s="14"/>
      <c r="C21" s="32">
        <v>416.1</v>
      </c>
      <c r="D21" s="33">
        <v>208.05</v>
      </c>
      <c r="E21" s="17">
        <f>D21/C21*100</f>
        <v>50</v>
      </c>
    </row>
    <row r="22" spans="1:9" ht="22.5" x14ac:dyDescent="0.2">
      <c r="A22" s="37" t="s">
        <v>42</v>
      </c>
      <c r="B22" s="14"/>
      <c r="C22" s="32">
        <v>346</v>
      </c>
      <c r="D22" s="33"/>
      <c r="E22" s="17"/>
    </row>
    <row r="23" spans="1:9" x14ac:dyDescent="0.2">
      <c r="A23" s="13" t="s">
        <v>18</v>
      </c>
      <c r="B23" s="14" t="s">
        <v>13</v>
      </c>
      <c r="C23" s="32">
        <v>3</v>
      </c>
      <c r="D23" s="33"/>
      <c r="E23" s="17"/>
    </row>
    <row r="24" spans="1:9" x14ac:dyDescent="0.2">
      <c r="A24" s="13" t="s">
        <v>20</v>
      </c>
      <c r="B24" s="14" t="s">
        <v>13</v>
      </c>
      <c r="C24" s="32">
        <v>163.13999999999999</v>
      </c>
      <c r="D24" s="33">
        <v>98.12</v>
      </c>
      <c r="E24" s="17">
        <f>D24/C24*100</f>
        <v>60.144661027338486</v>
      </c>
    </row>
    <row r="25" spans="1:9" hidden="1" x14ac:dyDescent="0.2">
      <c r="A25" s="13"/>
      <c r="B25" s="14" t="s">
        <v>13</v>
      </c>
      <c r="C25" s="26"/>
      <c r="D25" s="27"/>
      <c r="E25" s="17"/>
    </row>
    <row r="26" spans="1:9" s="25" customFormat="1" x14ac:dyDescent="0.2">
      <c r="A26" s="22" t="s">
        <v>21</v>
      </c>
      <c r="B26" s="23" t="s">
        <v>13</v>
      </c>
      <c r="C26" s="15">
        <v>143.19999999999999</v>
      </c>
      <c r="D26" s="16">
        <v>67.25</v>
      </c>
      <c r="E26" s="24">
        <f>D26/C26*100</f>
        <v>46.962290502793302</v>
      </c>
    </row>
    <row r="27" spans="1:9" x14ac:dyDescent="0.2">
      <c r="A27" s="13" t="s">
        <v>14</v>
      </c>
      <c r="B27" s="14"/>
      <c r="C27" s="26">
        <f>C26/C13*100</f>
        <v>0.60375220188259371</v>
      </c>
      <c r="D27" s="26">
        <f>D26/D13*100</f>
        <v>0.77744406448912973</v>
      </c>
      <c r="E27" s="17"/>
    </row>
    <row r="28" spans="1:9" x14ac:dyDescent="0.2">
      <c r="A28" s="13" t="s">
        <v>22</v>
      </c>
      <c r="B28" s="14" t="s">
        <v>13</v>
      </c>
      <c r="C28" s="32">
        <v>143.19999999999999</v>
      </c>
      <c r="D28" s="33">
        <v>67.25</v>
      </c>
      <c r="E28" s="17">
        <f>D28/C28*100</f>
        <v>46.962290502793302</v>
      </c>
    </row>
    <row r="29" spans="1:9" ht="22.5" hidden="1" x14ac:dyDescent="0.2">
      <c r="A29" s="22" t="s">
        <v>23</v>
      </c>
      <c r="B29" s="14"/>
      <c r="C29" s="34">
        <v>5</v>
      </c>
      <c r="D29" s="35" t="s">
        <v>19</v>
      </c>
      <c r="E29" s="17" t="e">
        <f t="shared" ref="E29:E36" si="0">D29/C29*100</f>
        <v>#VALUE!</v>
      </c>
    </row>
    <row r="30" spans="1:9" hidden="1" x14ac:dyDescent="0.2">
      <c r="A30" s="13" t="s">
        <v>14</v>
      </c>
      <c r="B30" s="14" t="s">
        <v>13</v>
      </c>
      <c r="C30" s="26">
        <f>C29/C13*100</f>
        <v>2.1080733305956487E-2</v>
      </c>
      <c r="D30" s="26"/>
      <c r="E30" s="17">
        <f t="shared" si="0"/>
        <v>0</v>
      </c>
    </row>
    <row r="31" spans="1:9" ht="33.75" hidden="1" x14ac:dyDescent="0.2">
      <c r="A31" s="13" t="s">
        <v>24</v>
      </c>
      <c r="B31" s="14" t="s">
        <v>13</v>
      </c>
      <c r="C31" s="26">
        <v>5</v>
      </c>
      <c r="D31" s="35" t="s">
        <v>19</v>
      </c>
      <c r="E31" s="17" t="e">
        <f t="shared" si="0"/>
        <v>#VALUE!</v>
      </c>
      <c r="H31" s="21"/>
      <c r="I31" s="21"/>
    </row>
    <row r="32" spans="1:9" ht="33.75" hidden="1" x14ac:dyDescent="0.2">
      <c r="A32" s="13" t="s">
        <v>25</v>
      </c>
      <c r="B32" s="14"/>
      <c r="C32" s="26"/>
      <c r="D32" s="27"/>
      <c r="E32" s="17" t="e">
        <f t="shared" si="0"/>
        <v>#DIV/0!</v>
      </c>
    </row>
    <row r="33" spans="1:5" ht="22.5" x14ac:dyDescent="0.2">
      <c r="A33" s="36" t="s">
        <v>23</v>
      </c>
      <c r="B33" s="14"/>
      <c r="C33" s="15">
        <v>95.24</v>
      </c>
      <c r="D33" s="16"/>
      <c r="E33" s="17"/>
    </row>
    <row r="34" spans="1:5" x14ac:dyDescent="0.2">
      <c r="A34" s="13" t="s">
        <v>14</v>
      </c>
      <c r="B34" s="14"/>
      <c r="C34" s="32">
        <f>C33/C13*100</f>
        <v>0.40154580801185918</v>
      </c>
      <c r="D34" s="15"/>
      <c r="E34" s="17">
        <f t="shared" si="0"/>
        <v>0</v>
      </c>
    </row>
    <row r="35" spans="1:5" x14ac:dyDescent="0.2">
      <c r="A35" s="37" t="s">
        <v>41</v>
      </c>
      <c r="B35" s="14"/>
      <c r="C35" s="32">
        <v>95.24</v>
      </c>
      <c r="D35" s="33"/>
      <c r="E35" s="17"/>
    </row>
    <row r="36" spans="1:5" x14ac:dyDescent="0.2">
      <c r="A36" s="22" t="s">
        <v>26</v>
      </c>
      <c r="B36" s="14" t="s">
        <v>13</v>
      </c>
      <c r="C36" s="15">
        <v>4931.28</v>
      </c>
      <c r="D36" s="16">
        <v>1039.28</v>
      </c>
      <c r="E36" s="17">
        <f t="shared" si="0"/>
        <v>21.075258350773023</v>
      </c>
    </row>
    <row r="37" spans="1:5" x14ac:dyDescent="0.2">
      <c r="A37" s="13" t="s">
        <v>14</v>
      </c>
      <c r="B37" s="14" t="s">
        <v>13</v>
      </c>
      <c r="C37" s="26">
        <f>C36/C13*100</f>
        <v>20.790999707399422</v>
      </c>
      <c r="D37" s="26">
        <f>D36/D13*100</f>
        <v>12.014603231855208</v>
      </c>
      <c r="E37" s="17"/>
    </row>
    <row r="38" spans="1:5" x14ac:dyDescent="0.2">
      <c r="A38" s="13" t="s">
        <v>27</v>
      </c>
      <c r="B38" s="14"/>
      <c r="C38" s="34"/>
      <c r="D38" s="35"/>
      <c r="E38" s="17"/>
    </row>
    <row r="39" spans="1:5" x14ac:dyDescent="0.2">
      <c r="A39" s="13" t="s">
        <v>28</v>
      </c>
      <c r="B39" s="14"/>
      <c r="C39" s="32">
        <v>4841.28</v>
      </c>
      <c r="D39" s="33">
        <v>984.28</v>
      </c>
      <c r="E39" s="17">
        <f>D39/C39*100</f>
        <v>20.330986846453829</v>
      </c>
    </row>
    <row r="40" spans="1:5" ht="22.5" x14ac:dyDescent="0.2">
      <c r="A40" s="13" t="s">
        <v>29</v>
      </c>
      <c r="B40" s="14"/>
      <c r="C40" s="32">
        <v>90</v>
      </c>
      <c r="D40" s="33">
        <v>55</v>
      </c>
      <c r="E40" s="17"/>
    </row>
    <row r="41" spans="1:5" s="25" customFormat="1" x14ac:dyDescent="0.2">
      <c r="A41" s="22" t="s">
        <v>30</v>
      </c>
      <c r="B41" s="23" t="s">
        <v>13</v>
      </c>
      <c r="C41" s="15">
        <v>6086.88</v>
      </c>
      <c r="D41" s="16">
        <v>1109.3900000000001</v>
      </c>
      <c r="E41" s="24">
        <f>D41/C41*100</f>
        <v>18.225921983019216</v>
      </c>
    </row>
    <row r="42" spans="1:5" x14ac:dyDescent="0.2">
      <c r="A42" s="13" t="s">
        <v>14</v>
      </c>
      <c r="B42" s="14"/>
      <c r="C42" s="26">
        <f>C41/C13*100</f>
        <v>25.663178789072084</v>
      </c>
      <c r="D42" s="26">
        <f>D41/D13*100</f>
        <v>12.825110345034879</v>
      </c>
      <c r="E42" s="24"/>
    </row>
    <row r="43" spans="1:5" x14ac:dyDescent="0.2">
      <c r="A43" s="13" t="s">
        <v>31</v>
      </c>
      <c r="B43" s="14"/>
      <c r="C43" s="32">
        <v>2169.4</v>
      </c>
      <c r="D43" s="33">
        <v>255.68</v>
      </c>
      <c r="E43" s="17">
        <f>D43/C43*100</f>
        <v>11.785747211210474</v>
      </c>
    </row>
    <row r="44" spans="1:5" x14ac:dyDescent="0.2">
      <c r="A44" s="13" t="s">
        <v>32</v>
      </c>
      <c r="B44" s="14"/>
      <c r="C44" s="32">
        <v>304.05</v>
      </c>
      <c r="D44" s="33">
        <v>93.47</v>
      </c>
      <c r="E44" s="17">
        <f>D44/C44*100</f>
        <v>30.741654333168881</v>
      </c>
    </row>
    <row r="45" spans="1:5" ht="12.6" customHeight="1" x14ac:dyDescent="0.2">
      <c r="A45" s="13" t="s">
        <v>33</v>
      </c>
      <c r="B45" s="14" t="s">
        <v>13</v>
      </c>
      <c r="C45" s="32">
        <v>3613.43</v>
      </c>
      <c r="D45" s="33">
        <v>760.23</v>
      </c>
      <c r="E45" s="17">
        <f>D45/C45*100</f>
        <v>21.039012793938173</v>
      </c>
    </row>
    <row r="46" spans="1:5" s="25" customFormat="1" x14ac:dyDescent="0.2">
      <c r="A46" s="22" t="s">
        <v>34</v>
      </c>
      <c r="B46" s="23" t="s">
        <v>13</v>
      </c>
      <c r="C46" s="15">
        <v>7212.22</v>
      </c>
      <c r="D46" s="16">
        <v>3822.51</v>
      </c>
      <c r="E46" s="24">
        <f>D46/C46*100</f>
        <v>53.000463102900355</v>
      </c>
    </row>
    <row r="47" spans="1:5" x14ac:dyDescent="0.2">
      <c r="A47" s="13" t="s">
        <v>14</v>
      </c>
      <c r="B47" s="14"/>
      <c r="C47" s="26">
        <f>C46/C13*100</f>
        <v>30.407777272777103</v>
      </c>
      <c r="D47" s="26">
        <f>D46/D13*100</f>
        <v>44.190151835692838</v>
      </c>
      <c r="E47" s="17"/>
    </row>
    <row r="48" spans="1:5" x14ac:dyDescent="0.2">
      <c r="A48" s="13" t="s">
        <v>35</v>
      </c>
      <c r="B48" s="14" t="s">
        <v>13</v>
      </c>
      <c r="C48" s="32">
        <v>7212.22</v>
      </c>
      <c r="D48" s="33">
        <v>3822.51</v>
      </c>
      <c r="E48" s="17">
        <f>D48/C48*100</f>
        <v>53.000463102900355</v>
      </c>
    </row>
    <row r="49" spans="1:5" s="25" customFormat="1" x14ac:dyDescent="0.2">
      <c r="A49" s="22" t="s">
        <v>36</v>
      </c>
      <c r="B49" s="23" t="s">
        <v>13</v>
      </c>
      <c r="C49" s="15">
        <v>343</v>
      </c>
      <c r="D49" s="16">
        <v>257.25</v>
      </c>
      <c r="E49" s="24">
        <f>D49/C49*100</f>
        <v>75</v>
      </c>
    </row>
    <row r="50" spans="1:5" x14ac:dyDescent="0.2">
      <c r="A50" s="13" t="s">
        <v>14</v>
      </c>
      <c r="B50" s="14"/>
      <c r="C50" s="26">
        <f>C49/C13*100</f>
        <v>1.4461383047886152</v>
      </c>
      <c r="D50" s="26">
        <f>D49/D13*100</f>
        <v>2.9739403061684553</v>
      </c>
      <c r="E50" s="17"/>
    </row>
    <row r="51" spans="1:5" x14ac:dyDescent="0.2">
      <c r="A51" s="13" t="s">
        <v>37</v>
      </c>
      <c r="B51" s="14" t="s">
        <v>13</v>
      </c>
      <c r="C51" s="32">
        <v>343</v>
      </c>
      <c r="D51" s="33">
        <v>257.25</v>
      </c>
      <c r="E51" s="17">
        <f>D51/C51*100</f>
        <v>75</v>
      </c>
    </row>
    <row r="52" spans="1:5" x14ac:dyDescent="0.2">
      <c r="A52" s="13" t="s">
        <v>38</v>
      </c>
      <c r="B52" s="14"/>
      <c r="C52" s="26"/>
      <c r="D52" s="27"/>
      <c r="E52" s="17"/>
    </row>
    <row r="53" spans="1:5" s="25" customFormat="1" ht="22.5" x14ac:dyDescent="0.2">
      <c r="A53" s="22" t="s">
        <v>39</v>
      </c>
      <c r="B53" s="23" t="s">
        <v>13</v>
      </c>
      <c r="C53" s="15">
        <v>7.4</v>
      </c>
      <c r="D53" s="16">
        <v>4.5</v>
      </c>
      <c r="E53" s="17">
        <f>D53/C53*100</f>
        <v>60.810810810810814</v>
      </c>
    </row>
    <row r="54" spans="1:5" x14ac:dyDescent="0.2">
      <c r="A54" s="13" t="s">
        <v>14</v>
      </c>
      <c r="B54" s="14"/>
      <c r="C54" s="26">
        <f>C53/C13*100</f>
        <v>3.1199485292815601E-2</v>
      </c>
      <c r="D54" s="26">
        <f>D53/D13*100</f>
        <v>5.2022279408194559E-2</v>
      </c>
      <c r="E54" s="17">
        <f>D54/C54*100</f>
        <v>166.7408257538591</v>
      </c>
    </row>
    <row r="55" spans="1:5" ht="22.5" x14ac:dyDescent="0.2">
      <c r="A55" s="13" t="s">
        <v>40</v>
      </c>
      <c r="B55" s="14" t="s">
        <v>13</v>
      </c>
      <c r="C55" s="32">
        <v>7.4</v>
      </c>
      <c r="D55" s="33">
        <v>4.5</v>
      </c>
      <c r="E55" s="17">
        <f>D55/C55*100</f>
        <v>60.810810810810814</v>
      </c>
    </row>
  </sheetData>
  <mergeCells count="6">
    <mergeCell ref="A2:E2"/>
    <mergeCell ref="A4:A11"/>
    <mergeCell ref="B4:B11"/>
    <mergeCell ref="C4:C11"/>
    <mergeCell ref="D4:D9"/>
    <mergeCell ref="E4:E9"/>
  </mergeCells>
  <phoneticPr fontId="3" type="noConversion"/>
  <conditionalFormatting sqref="D38 D29 D31:D32 D20 D52 D18 D25 E13:E55">
    <cfRule type="cellIs" dxfId="0" priority="1" stopIfTrue="1" operator="equal">
      <formula>0</formula>
    </cfRule>
  </conditionalFormatting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usr3404</dc:creator>
  <cp:lastModifiedBy>User Windows</cp:lastModifiedBy>
  <cp:lastPrinted>2019-08-30T10:53:55Z</cp:lastPrinted>
  <dcterms:created xsi:type="dcterms:W3CDTF">2018-04-13T06:47:45Z</dcterms:created>
  <dcterms:modified xsi:type="dcterms:W3CDTF">2019-09-02T12:13:49Z</dcterms:modified>
</cp:coreProperties>
</file>